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2 25-26\Finalized Versions\"/>
    </mc:Choice>
  </mc:AlternateContent>
  <xr:revisionPtr revIDLastSave="0" documentId="13_ncr:1_{A06CAD3B-E0C8-4EEF-9D76-13623BA407A7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79" l="1"/>
  <c r="B45" i="79" s="1"/>
  <c r="B27" i="79"/>
  <c r="D36" i="79" l="1"/>
  <c r="D45" i="79" s="1"/>
  <c r="F36" i="79" l="1"/>
  <c r="D30" i="79"/>
  <c r="D27" i="79" s="1"/>
  <c r="H36" i="79" l="1"/>
  <c r="F45" i="79"/>
  <c r="F30" i="79"/>
  <c r="F27" i="79" s="1"/>
  <c r="H45" i="79" l="1"/>
  <c r="H30" i="79"/>
  <c r="H27" i="79" s="1"/>
  <c r="J36" i="79"/>
  <c r="J45" i="79" l="1"/>
  <c r="L36" i="79"/>
  <c r="J30" i="79"/>
  <c r="J27" i="79" s="1"/>
  <c r="L45" i="79" l="1"/>
  <c r="C62" i="79"/>
  <c r="L30" i="79"/>
  <c r="L27" i="79" s="1"/>
  <c r="E62" i="79" l="1"/>
  <c r="C71" i="79"/>
  <c r="C50" i="79"/>
  <c r="C56" i="79"/>
  <c r="C53" i="79" s="1"/>
  <c r="E56" i="79" l="1"/>
  <c r="E53" i="79" s="1"/>
  <c r="E71" i="79"/>
  <c r="G64" i="79"/>
  <c r="E50" i="79"/>
  <c r="I64" i="79" l="1"/>
  <c r="G50" i="79"/>
  <c r="G71" i="79"/>
  <c r="G59" i="79"/>
  <c r="G56" i="79" s="1"/>
  <c r="K64" i="79" l="1"/>
  <c r="I50" i="79"/>
  <c r="I59" i="79"/>
  <c r="I56" i="79" s="1"/>
  <c r="I71" i="79"/>
  <c r="K71" i="79" l="1"/>
  <c r="K59" i="79"/>
  <c r="K56" i="79" s="1"/>
  <c r="K50" i="79"/>
</calcChain>
</file>

<file path=xl/sharedStrings.xml><?xml version="1.0" encoding="utf-8"?>
<sst xmlns="http://schemas.openxmlformats.org/spreadsheetml/2006/main" count="507" uniqueCount="278">
  <si>
    <t>37 v 34</t>
  </si>
  <si>
    <t>45 v 47</t>
  </si>
  <si>
    <t>22 v 23</t>
  </si>
  <si>
    <t>21 v 25</t>
  </si>
  <si>
    <t>34 v 32</t>
  </si>
  <si>
    <t>35 v 32</t>
  </si>
  <si>
    <t>21 v 23</t>
  </si>
  <si>
    <t>24 v 25</t>
  </si>
  <si>
    <t>31 v 33</t>
  </si>
  <si>
    <t>23 v 25</t>
  </si>
  <si>
    <t>49 v 46</t>
  </si>
  <si>
    <t>37 v 33</t>
  </si>
  <si>
    <t>31 v 34</t>
  </si>
  <si>
    <t>33 v 34</t>
  </si>
  <si>
    <t>31 v 37</t>
  </si>
  <si>
    <t>47 v 44</t>
  </si>
  <si>
    <t>38 v 35</t>
  </si>
  <si>
    <t>32 v 33</t>
  </si>
  <si>
    <t>35 v 36</t>
  </si>
  <si>
    <t>32 v 36</t>
  </si>
  <si>
    <t>38 v 32</t>
  </si>
  <si>
    <t>47 v 49</t>
  </si>
  <si>
    <t>45 v 42</t>
  </si>
  <si>
    <t>41 v 44</t>
  </si>
  <si>
    <t>46 v 47</t>
  </si>
  <si>
    <t>44 v 49</t>
  </si>
  <si>
    <t>43 v 48</t>
  </si>
  <si>
    <t>48 v 46</t>
  </si>
  <si>
    <t>46 v 43</t>
  </si>
  <si>
    <t>54 v 51</t>
  </si>
  <si>
    <t>23 v 24</t>
  </si>
  <si>
    <t>24 v 21</t>
  </si>
  <si>
    <t>21 v 22</t>
  </si>
  <si>
    <t>24 v 22</t>
  </si>
  <si>
    <t>33 v 35</t>
  </si>
  <si>
    <t>33 v 38</t>
  </si>
  <si>
    <t>36 v 37</t>
  </si>
  <si>
    <t>43 v 45</t>
  </si>
  <si>
    <t>45 v 41</t>
  </si>
  <si>
    <t>34 v 35</t>
  </si>
  <si>
    <t>44 v 48</t>
  </si>
  <si>
    <t>36 v 31</t>
  </si>
  <si>
    <t>41 v 43</t>
  </si>
  <si>
    <t>51 v 52</t>
  </si>
  <si>
    <t>47 v 48</t>
  </si>
  <si>
    <t>42 v 41</t>
  </si>
  <si>
    <t>46 v 44</t>
  </si>
  <si>
    <t>Sunday</t>
  </si>
  <si>
    <t>23 v 21</t>
  </si>
  <si>
    <t>31 v 35</t>
  </si>
  <si>
    <t>48 v 49</t>
  </si>
  <si>
    <t>41 v 42</t>
  </si>
  <si>
    <t>53 v 54</t>
  </si>
  <si>
    <t>54 v 52</t>
  </si>
  <si>
    <t>22 v 25</t>
  </si>
  <si>
    <t>25 v 21</t>
  </si>
  <si>
    <t>51 v 53</t>
  </si>
  <si>
    <t>34 v 31</t>
  </si>
  <si>
    <t>46 v 49</t>
  </si>
  <si>
    <t>52 v 51</t>
  </si>
  <si>
    <t>36 v 38</t>
  </si>
  <si>
    <t>11 v 12</t>
  </si>
  <si>
    <t>14 v 12</t>
  </si>
  <si>
    <t>11 v 14</t>
  </si>
  <si>
    <t>11 v 13</t>
  </si>
  <si>
    <t>13 v 12</t>
  </si>
  <si>
    <t>13 v 14</t>
  </si>
  <si>
    <t>13 v 11</t>
  </si>
  <si>
    <t>12 v 11</t>
  </si>
  <si>
    <t>12 v 14</t>
  </si>
  <si>
    <t>15 v 12</t>
  </si>
  <si>
    <t>15 v 11</t>
  </si>
  <si>
    <t>12 v 13</t>
  </si>
  <si>
    <t>15 v 14</t>
  </si>
  <si>
    <t>15 v 13</t>
  </si>
  <si>
    <t>14 v 15</t>
  </si>
  <si>
    <t>11 v 15</t>
  </si>
  <si>
    <t>16 v 14</t>
  </si>
  <si>
    <t>14 v 16</t>
  </si>
  <si>
    <t>16 v 15</t>
  </si>
  <si>
    <t>16 v 13</t>
  </si>
  <si>
    <t>16 v 11</t>
  </si>
  <si>
    <t>15 v 16</t>
  </si>
  <si>
    <t>12 v 16</t>
  </si>
  <si>
    <t>13 v 16</t>
  </si>
  <si>
    <t>21 v 24</t>
  </si>
  <si>
    <t>24 v 23</t>
  </si>
  <si>
    <t>23 v 22</t>
  </si>
  <si>
    <t>22 v 21</t>
  </si>
  <si>
    <t>22 v 24</t>
  </si>
  <si>
    <t>25 v 22</t>
  </si>
  <si>
    <t>25 v 24</t>
  </si>
  <si>
    <t>25 v 23</t>
  </si>
  <si>
    <t>34 v 36</t>
  </si>
  <si>
    <t>36 v 33</t>
  </si>
  <si>
    <t>37 v 35</t>
  </si>
  <si>
    <t>32 v 37</t>
  </si>
  <si>
    <t>34 v 38</t>
  </si>
  <si>
    <t>38 v 31</t>
  </si>
  <si>
    <t>36 v 32</t>
  </si>
  <si>
    <t>38 v 33</t>
  </si>
  <si>
    <t>44 v 43</t>
  </si>
  <si>
    <t>43 v 42</t>
  </si>
  <si>
    <t>43 v 41</t>
  </si>
  <si>
    <t>42 v 44</t>
  </si>
  <si>
    <t>44 v 41</t>
  </si>
  <si>
    <t>41 v 45</t>
  </si>
  <si>
    <t>46 v 45</t>
  </si>
  <si>
    <t>49 v 47</t>
  </si>
  <si>
    <t>45 v 49</t>
  </si>
  <si>
    <t>46 v 42</t>
  </si>
  <si>
    <t>49 v 48</t>
  </si>
  <si>
    <t>45 v 48</t>
  </si>
  <si>
    <t>51 v 54</t>
  </si>
  <si>
    <t>54 v 53</t>
  </si>
  <si>
    <t>53 v 52</t>
  </si>
  <si>
    <t>53 v 51</t>
  </si>
  <si>
    <t>52 v 54</t>
  </si>
  <si>
    <t>61 v 62</t>
  </si>
  <si>
    <t>64 v 63</t>
  </si>
  <si>
    <t>61 v 63</t>
  </si>
  <si>
    <t>63 v 62</t>
  </si>
  <si>
    <t>62 v 64</t>
  </si>
  <si>
    <t>64 v 61</t>
  </si>
  <si>
    <t>65 v 64</t>
  </si>
  <si>
    <t>62 v 65</t>
  </si>
  <si>
    <t>61 v 65</t>
  </si>
  <si>
    <t>65 v 66</t>
  </si>
  <si>
    <t>63 v 66</t>
  </si>
  <si>
    <t>61 v 66</t>
  </si>
  <si>
    <t>66 v 67</t>
  </si>
  <si>
    <t>67 v 64</t>
  </si>
  <si>
    <t>65 v 67</t>
  </si>
  <si>
    <t>68 v 65</t>
  </si>
  <si>
    <t>64 v 68</t>
  </si>
  <si>
    <t>67 v 68</t>
  </si>
  <si>
    <t>69 v 66</t>
  </si>
  <si>
    <t>64 v 69</t>
  </si>
  <si>
    <t>63 v 69</t>
  </si>
  <si>
    <t>68 v 69</t>
  </si>
  <si>
    <t>69 v 67</t>
  </si>
  <si>
    <t>66 v 68</t>
  </si>
  <si>
    <t>63 v 60</t>
  </si>
  <si>
    <t>64 v 60</t>
  </si>
  <si>
    <t>60 v 62</t>
  </si>
  <si>
    <t>62 v 60</t>
  </si>
  <si>
    <t>66 v 60</t>
  </si>
  <si>
    <t>65 v 69</t>
  </si>
  <si>
    <t>66 v 62</t>
  </si>
  <si>
    <t>69 v 68</t>
  </si>
  <si>
    <t>60 v 65</t>
  </si>
  <si>
    <t>63 v 67</t>
  </si>
  <si>
    <t>60 v 61</t>
  </si>
  <si>
    <t>68 v 63</t>
  </si>
  <si>
    <t>Field 3</t>
  </si>
  <si>
    <t xml:space="preserve">   Outdoor Rules</t>
  </si>
  <si>
    <t>8:15a</t>
  </si>
  <si>
    <t>9:05a</t>
  </si>
  <si>
    <t>9:55a</t>
  </si>
  <si>
    <t>10:45a</t>
  </si>
  <si>
    <t>11:35a</t>
  </si>
  <si>
    <t>5:25p</t>
  </si>
  <si>
    <t>6:15p</t>
  </si>
  <si>
    <t>7:05p</t>
  </si>
  <si>
    <t>7:55p</t>
  </si>
  <si>
    <t>8:45p</t>
  </si>
  <si>
    <t>Balance of League Fee Must Be Paid Prior to Your First Game</t>
  </si>
  <si>
    <t>HOME TEAM (first team listed) is responsible for providing the GAME BALL &amp; JERSEY CHANGE in case of color conflict</t>
  </si>
  <si>
    <t>12:25p</t>
  </si>
  <si>
    <t>Saturday</t>
  </si>
  <si>
    <t>Tuesday</t>
  </si>
  <si>
    <t>8:05a</t>
  </si>
  <si>
    <t>8:55a</t>
  </si>
  <si>
    <t>9:45a</t>
  </si>
  <si>
    <t>Thursday</t>
  </si>
  <si>
    <t>37 v 32</t>
  </si>
  <si>
    <t>Winter Session 2 2025-26 (Jan - Mar)</t>
  </si>
  <si>
    <t>10:35a</t>
  </si>
  <si>
    <t>11:25a</t>
  </si>
  <si>
    <t>1:15p</t>
  </si>
  <si>
    <t>2:05p</t>
  </si>
  <si>
    <t>Girls High School - White</t>
  </si>
  <si>
    <t>Girls 2013/2012 - White</t>
  </si>
  <si>
    <t>11. 80 HD DFC 2016 (Asmus) - Black</t>
  </si>
  <si>
    <t>12. Fusion FC G16 White (Rolfert) - Green/White</t>
  </si>
  <si>
    <t>13. LGSC Lightning 2015 (Roth) - Orange</t>
  </si>
  <si>
    <t>14. Westside Kickers 2015 (Borst) - Red</t>
  </si>
  <si>
    <t>15. Paulo Mercury 2015 (Carter) - White</t>
  </si>
  <si>
    <t>31. G13 Black Booth (Snyder) - Black/Green</t>
  </si>
  <si>
    <t>32. G13 Black Burns (Snyder) - Green/Black</t>
  </si>
  <si>
    <t>33. CWSC G13 Academy Red (Guidroz) - Black</t>
  </si>
  <si>
    <t>34. Fusion FC G13 Green (Porembski) - Green/White/Black</t>
  </si>
  <si>
    <t>35. GMS Lady Tigers 2012 (Scribner) - White/Black</t>
  </si>
  <si>
    <t>41. ISC G11 United Blue (Haaser) - Blue/Green</t>
  </si>
  <si>
    <t>42. GMS Lady Tigers 2011 (Scribner) - White/Black</t>
  </si>
  <si>
    <t>51. STAR Rush B2016 Blue (Leckie) - Blue/White</t>
  </si>
  <si>
    <t>52. Orange Lighting 2015 (Mayer) - Orange</t>
  </si>
  <si>
    <t>53. Black Lightning 2015 (Mayer) - Black</t>
  </si>
  <si>
    <t>54. STAR Rush B2015 White (Detzel) - Black/Blue</t>
  </si>
  <si>
    <t>82. Black Knights 2011 (Mayer) - Black</t>
  </si>
  <si>
    <t>84. Dem EC Boys 2010 (Renck) - Red</t>
  </si>
  <si>
    <t>5:15p</t>
  </si>
  <si>
    <t>6:05p</t>
  </si>
  <si>
    <t>43. Ginga 2011G (Stone) - Blue/Yellow</t>
  </si>
  <si>
    <t>44. Tempest Blue Devils 2010 (Ely) - Blue/White</t>
  </si>
  <si>
    <t>45. Fusion G10 Green (Oertel) - Green</t>
  </si>
  <si>
    <t>46. Dragonflies 2009 (Cocco) - Gray/Black</t>
  </si>
  <si>
    <t>47. ISC G09 United (Edmonds) - Green/White</t>
  </si>
  <si>
    <t>48. BSC Premier 09 (Lewis) - Black/White</t>
  </si>
  <si>
    <t>49. Kolping G07/08 NLA (Kelly) - Black/White</t>
  </si>
  <si>
    <t>36. Fusion FC NKY- Inferno 2012 (Crowder) - White/Green/Black</t>
  </si>
  <si>
    <t>86. Fusion B13 Black Two (Michels) - Black</t>
  </si>
  <si>
    <t>60. Kolping B15 Orange (McGranahan) - Orange/White/Black</t>
  </si>
  <si>
    <t>61. STAR Rush B2015 Blue (Detzel) - Black/Blue</t>
  </si>
  <si>
    <t>62. TFA B15 Premier 2015 (Shupp) - Lt Blue</t>
  </si>
  <si>
    <t>63. B14 Fusion FC NKY Green Beans (Alexander) - White/Green</t>
  </si>
  <si>
    <t>64. Difference Makers 2014 (Booth) - Orange</t>
  </si>
  <si>
    <t>65. CWSC Dragons 2014 (Roemer) - Red</t>
  </si>
  <si>
    <t>66. Panthers 2014 (Bailey) - Black</t>
  </si>
  <si>
    <t>67. OHYA Premier 2013 (Wellendorf) - Red</t>
  </si>
  <si>
    <t>68. Fusion B13 White One (Michels) - White</t>
  </si>
  <si>
    <t>Girls 2016/2015 - Blue</t>
  </si>
  <si>
    <t>Boys 2016/2015 - Black</t>
  </si>
  <si>
    <t>Boys 2015/2014/2013 - White</t>
  </si>
  <si>
    <t>69. Fusion B13 Black One (Michels) - Black</t>
  </si>
  <si>
    <t>85. Fusion B13 White Two (Michels) - White</t>
  </si>
  <si>
    <t>16. TFA Elite 2015 (Engelkamp) - Gray</t>
  </si>
  <si>
    <t>21. Mercury G15 (Booker) - Black</t>
  </si>
  <si>
    <t>22. Tempest Thunder 2014 (Wismann) - Blue</t>
  </si>
  <si>
    <t>23. Avocados 2014 (Luebbe) - Gray</t>
  </si>
  <si>
    <t>24. Fusion G14 (Weckenbrock) - Green</t>
  </si>
  <si>
    <t>25. CWSC G14 Academy Elite (Blessing) - Black/Red</t>
  </si>
  <si>
    <t>37. Tempest Pink 2013 (Sheehan) - Pink</t>
  </si>
  <si>
    <t>38. Tempest Black 2013 (Sheehan) - Black</t>
  </si>
  <si>
    <t>83. Fusion FC NKY Cosmos 2011 (Crowder) - W/G/B</t>
  </si>
  <si>
    <t>81. Fusion FC NKY B12 (Ghayboor) - Black/Green</t>
  </si>
  <si>
    <t>Boys 2013/2012/2011/2010 - White</t>
  </si>
  <si>
    <t>Girls 2015/2014 - Black</t>
  </si>
  <si>
    <t>47 v 42</t>
  </si>
  <si>
    <t>48 v 47</t>
  </si>
  <si>
    <t>68 v 67</t>
  </si>
  <si>
    <t>86 v 85</t>
  </si>
  <si>
    <t>85 v 86</t>
  </si>
  <si>
    <t>81 v 85</t>
  </si>
  <si>
    <t>85 v 81</t>
  </si>
  <si>
    <t>86 v 81</t>
  </si>
  <si>
    <t>81 v 86</t>
  </si>
  <si>
    <t>85 v 83</t>
  </si>
  <si>
    <t>83 v 86</t>
  </si>
  <si>
    <t>86 v 82</t>
  </si>
  <si>
    <t>85 v 82</t>
  </si>
  <si>
    <t>84 v 82</t>
  </si>
  <si>
    <t>83 v 84</t>
  </si>
  <si>
    <t>84 v 83</t>
  </si>
  <si>
    <t>81 v 82</t>
  </si>
  <si>
    <t>83 v 81</t>
  </si>
  <si>
    <t>81 v 84</t>
  </si>
  <si>
    <t>82 v 83</t>
  </si>
  <si>
    <t>82 v 86</t>
  </si>
  <si>
    <t>83 v 85</t>
  </si>
  <si>
    <t>84 v 86</t>
  </si>
  <si>
    <t>84 v 81</t>
  </si>
  <si>
    <t>82 v 85</t>
  </si>
  <si>
    <t>Byes: 11, 13, 21, 32, 33, 42, 44, 47, 48, 49, 66, 67, 83, 84</t>
  </si>
  <si>
    <t>Byes: 12, 16, 24, 31, 38, 41, 51, 52, 53, 54, 64, 65, 81, 85</t>
  </si>
  <si>
    <t>Byes: 11, 14, 23, 35, 36, 42, 46, 48, 61, 62, 68, 69, 82, 83</t>
  </si>
  <si>
    <t>Byes: 13, 15, 22, 32, 33, 34, 37, 47, 52, 54, 60, 67, 81, 85</t>
  </si>
  <si>
    <t>Byes: 12, 16, 21, 23, 25, 31, 38, 41, 45, 46, 62, 64, 65, 66, 82, 86</t>
  </si>
  <si>
    <t>Byes: 11, 15, 22, 35, 36, 47, 48, 49, 51, 53, 60, 68, 81, 85</t>
  </si>
  <si>
    <t>Byes: 12, 13, 24, 32, 33, 34, 37, 43, 52, 54, 61, 63, 82, 86</t>
  </si>
  <si>
    <t>Byes: 14, 16, 21, 23, 25, 31, 38, 42, 44, 45, 62, 65, 67, 69</t>
  </si>
  <si>
    <t>Byes: 24, 35, 36, 41, 43, 49, 60, 63, 83, 84</t>
  </si>
  <si>
    <t>Byes: 14, 15, 22, 46, 51, 53, 61, 63, 64, 66</t>
  </si>
  <si>
    <t>Byes: 25, 34, 37, 43, 44, 45, 68, 69, 84, 86</t>
  </si>
  <si>
    <t>Facility Rental</t>
  </si>
  <si>
    <t>Wed.</t>
  </si>
  <si>
    <t>12:15p</t>
  </si>
  <si>
    <t>Finalized 1-4-26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</si>
</sst>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b/>
      <i/>
      <sz val="18"/>
      <name val="Arial"/>
      <family val="2"/>
    </font>
    <font>
      <sz val="6"/>
      <name val="Arial"/>
      <family val="2"/>
    </font>
    <font>
      <sz val="12"/>
      <color theme="1"/>
      <name val="Calibri"/>
      <family val="2"/>
      <scheme val="minor"/>
    </font>
    <font>
      <sz val="10"/>
      <name val="Arial Nova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9"/>
      <color rgb="FF0070C0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16" fillId="0" borderId="0" xfId="0" applyFont="1" applyAlignment="1">
      <alignment shrinkToFi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/>
    <xf numFmtId="49" fontId="5" fillId="0" borderId="3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FF"/>
      <color rgb="FFFF00FF"/>
      <color rgb="FFFF99CC"/>
      <color rgb="FF66FF66"/>
      <color rgb="FFFFFFCC"/>
      <color rgb="FF99003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870915</xdr:colOff>
      <xdr:row>3</xdr:row>
      <xdr:rowOff>284630</xdr:rowOff>
    </xdr:to>
    <xdr:pic>
      <xdr:nvPicPr>
        <xdr:cNvPr id="2" name="Picture 1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4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D94"/>
  <sheetViews>
    <sheetView tabSelected="1" zoomScale="85" zoomScaleNormal="85" workbookViewId="0"/>
  </sheetViews>
  <sheetFormatPr defaultColWidth="9.140625" defaultRowHeight="15" x14ac:dyDescent="0.2"/>
  <cols>
    <col min="1" max="1" width="5.28515625" style="2" customWidth="1"/>
    <col min="2" max="13" width="13.7109375" style="2" customWidth="1"/>
    <col min="14" max="14" width="5.28515625" style="2" customWidth="1"/>
    <col min="15" max="17" width="11.28515625" style="2" customWidth="1"/>
    <col min="18" max="18" width="11.28515625" style="24" customWidth="1"/>
    <col min="19" max="20" width="11.28515625" style="2" customWidth="1"/>
    <col min="21" max="22" width="11.28515625" style="4" customWidth="1"/>
    <col min="23" max="16384" width="9.140625" style="2"/>
  </cols>
  <sheetData>
    <row r="1" spans="1:23" x14ac:dyDescent="0.2">
      <c r="L1" s="3"/>
      <c r="M1" s="49" t="s">
        <v>154</v>
      </c>
      <c r="N1" s="49"/>
      <c r="O1" s="30"/>
      <c r="P1" s="30"/>
      <c r="Q1" s="30"/>
    </row>
    <row r="2" spans="1:23" ht="34.5" customHeight="1" x14ac:dyDescent="0.2">
      <c r="A2" s="50" t="s">
        <v>155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T2" s="9"/>
      <c r="U2" s="9"/>
    </row>
    <row r="3" spans="1:23" ht="24" customHeight="1" x14ac:dyDescent="0.25">
      <c r="B3" s="51" t="s">
        <v>176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Q3" s="9"/>
      <c r="R3" s="9"/>
      <c r="T3" s="9"/>
      <c r="U3" s="9"/>
    </row>
    <row r="4" spans="1:23" ht="24" customHeight="1" x14ac:dyDescent="0.2">
      <c r="K4" s="49" t="s">
        <v>277</v>
      </c>
      <c r="L4" s="49"/>
      <c r="M4" s="49"/>
      <c r="N4" s="49"/>
      <c r="Q4" s="9"/>
      <c r="T4" s="9"/>
      <c r="U4" s="2"/>
      <c r="V4" s="2"/>
    </row>
    <row r="5" spans="1:23" ht="24" customHeight="1" x14ac:dyDescent="0.2">
      <c r="I5" s="5"/>
      <c r="J5" s="5"/>
      <c r="K5" s="5"/>
      <c r="L5" s="5"/>
      <c r="M5" s="4"/>
      <c r="Q5" s="9"/>
      <c r="T5" s="9"/>
      <c r="U5" s="2"/>
      <c r="V5" s="2"/>
    </row>
    <row r="6" spans="1:23" ht="18.75" customHeight="1" x14ac:dyDescent="0.2">
      <c r="B6" s="32" t="s">
        <v>221</v>
      </c>
      <c r="C6" s="4"/>
      <c r="D6" s="4"/>
      <c r="E6" s="32" t="s">
        <v>182</v>
      </c>
      <c r="F6" s="9"/>
      <c r="G6" s="9"/>
      <c r="H6" s="32" t="s">
        <v>222</v>
      </c>
      <c r="I6" s="9"/>
      <c r="J6" s="4"/>
      <c r="K6" s="32" t="s">
        <v>236</v>
      </c>
      <c r="L6" s="9"/>
      <c r="M6" s="4"/>
      <c r="T6" s="9"/>
      <c r="U6" s="2"/>
      <c r="V6" s="2"/>
    </row>
    <row r="7" spans="1:23" ht="18.75" customHeight="1" x14ac:dyDescent="0.2">
      <c r="B7" s="4" t="s">
        <v>183</v>
      </c>
      <c r="C7" s="4"/>
      <c r="D7" s="4"/>
      <c r="E7" s="4" t="s">
        <v>188</v>
      </c>
      <c r="F7" s="9"/>
      <c r="G7" s="9"/>
      <c r="H7" s="4" t="s">
        <v>195</v>
      </c>
      <c r="I7" s="9"/>
      <c r="J7" s="4"/>
      <c r="K7" s="4" t="s">
        <v>235</v>
      </c>
      <c r="L7" s="4"/>
      <c r="M7" s="4"/>
      <c r="T7" s="9"/>
      <c r="U7" s="2"/>
      <c r="V7" s="2"/>
    </row>
    <row r="8" spans="1:23" ht="18.75" customHeight="1" x14ac:dyDescent="0.2">
      <c r="B8" s="4" t="s">
        <v>184</v>
      </c>
      <c r="C8" s="4"/>
      <c r="D8" s="4"/>
      <c r="E8" s="4" t="s">
        <v>189</v>
      </c>
      <c r="F8" s="9"/>
      <c r="G8" s="9"/>
      <c r="H8" s="4" t="s">
        <v>196</v>
      </c>
      <c r="I8" s="4"/>
      <c r="J8" s="4"/>
      <c r="K8" s="4" t="s">
        <v>199</v>
      </c>
      <c r="L8" s="4"/>
      <c r="M8" s="4"/>
      <c r="Q8" s="8"/>
      <c r="T8" s="9"/>
      <c r="U8" s="2"/>
      <c r="V8" s="2"/>
    </row>
    <row r="9" spans="1:23" ht="18.75" customHeight="1" x14ac:dyDescent="0.25">
      <c r="B9" s="4" t="s">
        <v>185</v>
      </c>
      <c r="C9" s="4"/>
      <c r="D9" s="4"/>
      <c r="E9" s="4" t="s">
        <v>190</v>
      </c>
      <c r="F9"/>
      <c r="G9" s="9"/>
      <c r="H9" s="4" t="s">
        <v>197</v>
      </c>
      <c r="I9" s="9"/>
      <c r="J9" s="9"/>
      <c r="K9" s="4" t="s">
        <v>234</v>
      </c>
      <c r="L9" s="4"/>
      <c r="M9" s="4"/>
      <c r="P9" s="9"/>
      <c r="Q9" s="9"/>
      <c r="T9" s="9"/>
      <c r="U9" s="2"/>
      <c r="V9" s="2"/>
    </row>
    <row r="10" spans="1:23" s="9" customFormat="1" ht="18.75" customHeight="1" x14ac:dyDescent="0.25">
      <c r="B10" s="4" t="s">
        <v>186</v>
      </c>
      <c r="C10" s="4"/>
      <c r="D10" s="4"/>
      <c r="E10" s="4" t="s">
        <v>191</v>
      </c>
      <c r="F10"/>
      <c r="H10" s="4" t="s">
        <v>198</v>
      </c>
      <c r="K10" s="4" t="s">
        <v>200</v>
      </c>
      <c r="M10" s="4"/>
      <c r="U10" s="2"/>
      <c r="V10" s="2"/>
      <c r="W10" s="2"/>
    </row>
    <row r="11" spans="1:23" s="9" customFormat="1" ht="18.75" customHeight="1" x14ac:dyDescent="0.25">
      <c r="B11" s="4" t="s">
        <v>187</v>
      </c>
      <c r="C11" s="4"/>
      <c r="D11" s="4"/>
      <c r="E11" s="4" t="s">
        <v>192</v>
      </c>
      <c r="F11"/>
      <c r="K11" s="4" t="s">
        <v>225</v>
      </c>
      <c r="L11" s="4"/>
      <c r="U11" s="2"/>
      <c r="V11" s="2"/>
      <c r="W11" s="2"/>
    </row>
    <row r="12" spans="1:23" s="9" customFormat="1" ht="18.75" customHeight="1" x14ac:dyDescent="0.25">
      <c r="B12" s="4" t="s">
        <v>226</v>
      </c>
      <c r="C12" s="33"/>
      <c r="D12" s="33"/>
      <c r="E12" s="4" t="s">
        <v>210</v>
      </c>
      <c r="F12"/>
      <c r="K12" s="4" t="s">
        <v>211</v>
      </c>
      <c r="L12" s="4"/>
      <c r="U12" s="2"/>
      <c r="V12" s="2"/>
      <c r="W12" s="2"/>
    </row>
    <row r="13" spans="1:23" s="9" customFormat="1" ht="18.75" customHeight="1" x14ac:dyDescent="0.25">
      <c r="B13" s="34"/>
      <c r="C13" s="33"/>
      <c r="D13" s="33"/>
      <c r="E13" s="4" t="s">
        <v>232</v>
      </c>
      <c r="F13"/>
      <c r="K13" s="34"/>
      <c r="L13" s="4"/>
      <c r="U13" s="2"/>
      <c r="V13" s="2"/>
      <c r="W13" s="2"/>
    </row>
    <row r="14" spans="1:23" s="9" customFormat="1" ht="18.75" customHeight="1" x14ac:dyDescent="0.25">
      <c r="B14" s="34"/>
      <c r="C14" s="33"/>
      <c r="D14" s="33"/>
      <c r="E14" s="4" t="s">
        <v>233</v>
      </c>
      <c r="F14"/>
      <c r="K14" s="34"/>
      <c r="L14" s="4"/>
      <c r="U14" s="2"/>
      <c r="V14" s="2"/>
      <c r="W14" s="2"/>
    </row>
    <row r="15" spans="1:23" s="9" customFormat="1" ht="18.75" customHeight="1" x14ac:dyDescent="0.25">
      <c r="B15" s="33"/>
      <c r="C15" s="33"/>
      <c r="D15" s="33"/>
      <c r="F15"/>
      <c r="H15" s="32" t="s">
        <v>223</v>
      </c>
      <c r="K15" s="4"/>
      <c r="L15" s="4"/>
      <c r="U15" s="2"/>
      <c r="V15" s="2"/>
      <c r="W15" s="2"/>
    </row>
    <row r="16" spans="1:23" s="9" customFormat="1" ht="18.75" customHeight="1" x14ac:dyDescent="0.25">
      <c r="B16" s="32" t="s">
        <v>237</v>
      </c>
      <c r="C16" s="2"/>
      <c r="D16" s="2"/>
      <c r="E16" s="32" t="s">
        <v>181</v>
      </c>
      <c r="F16" s="2"/>
      <c r="H16" s="4" t="s">
        <v>212</v>
      </c>
      <c r="L16"/>
      <c r="M16"/>
      <c r="U16" s="2"/>
      <c r="V16" s="2"/>
      <c r="W16" s="2"/>
    </row>
    <row r="17" spans="1:30" s="9" customFormat="1" ht="18.75" customHeight="1" x14ac:dyDescent="0.25">
      <c r="B17" s="4" t="s">
        <v>227</v>
      </c>
      <c r="C17" s="4"/>
      <c r="D17" s="4"/>
      <c r="E17" s="4" t="s">
        <v>193</v>
      </c>
      <c r="F17" s="2"/>
      <c r="G17" s="4"/>
      <c r="H17" s="4" t="s">
        <v>213</v>
      </c>
      <c r="L17"/>
      <c r="M17"/>
      <c r="U17" s="2"/>
      <c r="V17" s="2"/>
      <c r="W17" s="2"/>
    </row>
    <row r="18" spans="1:30" s="9" customFormat="1" ht="18.75" customHeight="1" x14ac:dyDescent="0.25">
      <c r="B18" s="4" t="s">
        <v>228</v>
      </c>
      <c r="D18" s="35"/>
      <c r="E18" s="4" t="s">
        <v>194</v>
      </c>
      <c r="F18" s="4"/>
      <c r="H18" s="4" t="s">
        <v>214</v>
      </c>
      <c r="L18"/>
      <c r="M18"/>
      <c r="U18" s="2"/>
      <c r="V18" s="2"/>
      <c r="W18" s="2"/>
    </row>
    <row r="19" spans="1:30" s="9" customFormat="1" ht="18.75" customHeight="1" x14ac:dyDescent="0.25">
      <c r="B19" s="4" t="s">
        <v>229</v>
      </c>
      <c r="C19" s="4"/>
      <c r="D19" s="35"/>
      <c r="E19" s="4" t="s">
        <v>203</v>
      </c>
      <c r="F19" s="4"/>
      <c r="H19" s="4" t="s">
        <v>215</v>
      </c>
      <c r="L19"/>
      <c r="M19"/>
      <c r="U19" s="2"/>
      <c r="V19" s="2"/>
      <c r="W19" s="2"/>
    </row>
    <row r="20" spans="1:30" s="9" customFormat="1" ht="18.75" customHeight="1" x14ac:dyDescent="0.25">
      <c r="B20" s="4" t="s">
        <v>230</v>
      </c>
      <c r="C20" s="4"/>
      <c r="D20" s="35"/>
      <c r="E20" s="4" t="s">
        <v>204</v>
      </c>
      <c r="H20" s="4" t="s">
        <v>216</v>
      </c>
      <c r="L20"/>
      <c r="M20"/>
      <c r="O20" s="29"/>
      <c r="R20"/>
      <c r="S20" s="4"/>
      <c r="W20" s="2"/>
    </row>
    <row r="21" spans="1:30" s="9" customFormat="1" ht="18.75" customHeight="1" x14ac:dyDescent="0.25">
      <c r="B21" s="4" t="s">
        <v>231</v>
      </c>
      <c r="E21" s="4" t="s">
        <v>205</v>
      </c>
      <c r="G21" s="4"/>
      <c r="H21" s="4" t="s">
        <v>217</v>
      </c>
      <c r="L21"/>
      <c r="M21"/>
      <c r="N21"/>
      <c r="O21" s="29"/>
      <c r="R21"/>
      <c r="W21" s="7"/>
    </row>
    <row r="22" spans="1:30" s="9" customFormat="1" ht="18.75" customHeight="1" x14ac:dyDescent="0.25">
      <c r="B22" s="36"/>
      <c r="C22" s="4"/>
      <c r="E22" s="4" t="s">
        <v>206</v>
      </c>
      <c r="F22" s="4"/>
      <c r="G22" s="4"/>
      <c r="H22" s="4" t="s">
        <v>218</v>
      </c>
      <c r="I22" s="4"/>
      <c r="J22" s="4"/>
      <c r="L22"/>
      <c r="M22"/>
      <c r="N22"/>
      <c r="R22"/>
      <c r="W22" s="7"/>
    </row>
    <row r="23" spans="1:30" s="9" customFormat="1" ht="18.75" customHeight="1" x14ac:dyDescent="0.25">
      <c r="B23" s="36"/>
      <c r="C23" s="4"/>
      <c r="E23" s="4" t="s">
        <v>207</v>
      </c>
      <c r="F23" s="4"/>
      <c r="G23" s="4"/>
      <c r="H23" s="4" t="s">
        <v>219</v>
      </c>
      <c r="I23" s="4"/>
      <c r="J23" s="4"/>
      <c r="K23" s="4"/>
      <c r="L23"/>
      <c r="M23"/>
      <c r="N23"/>
      <c r="R23"/>
      <c r="W23" s="7"/>
    </row>
    <row r="24" spans="1:30" s="9" customFormat="1" ht="18.75" customHeight="1" x14ac:dyDescent="0.25">
      <c r="E24" s="4" t="s">
        <v>208</v>
      </c>
      <c r="G24" s="4"/>
      <c r="H24" s="4" t="s">
        <v>220</v>
      </c>
      <c r="I24" s="4"/>
      <c r="J24" s="4"/>
      <c r="K24" s="4"/>
      <c r="L24"/>
      <c r="M24"/>
      <c r="N24"/>
      <c r="P24" s="2"/>
      <c r="R24"/>
      <c r="U24" s="2"/>
      <c r="W24" s="7"/>
    </row>
    <row r="25" spans="1:30" s="9" customFormat="1" ht="18.75" customHeight="1" x14ac:dyDescent="0.25">
      <c r="A25" s="4"/>
      <c r="E25" s="4" t="s">
        <v>209</v>
      </c>
      <c r="G25" s="4"/>
      <c r="H25" s="4" t="s">
        <v>224</v>
      </c>
      <c r="I25" s="4"/>
      <c r="J25" s="4"/>
      <c r="K25" s="4"/>
      <c r="L25"/>
      <c r="M25"/>
      <c r="N25"/>
      <c r="R25"/>
      <c r="U25" s="2"/>
      <c r="W25" s="7"/>
    </row>
    <row r="26" spans="1:30" s="9" customFormat="1" ht="14.25" customHeight="1" thickBot="1" x14ac:dyDescent="0.3">
      <c r="N26"/>
      <c r="O26"/>
      <c r="U26" s="2"/>
      <c r="W26"/>
      <c r="X26"/>
      <c r="Y26"/>
      <c r="Z26" s="10"/>
      <c r="AA26" s="10"/>
      <c r="AC26" s="10"/>
      <c r="AD26" s="10"/>
    </row>
    <row r="27" spans="1:30" ht="18" customHeight="1" thickBot="1" x14ac:dyDescent="0.25">
      <c r="B27" s="27">
        <f t="shared" ref="B27" si="0">B30-2</f>
        <v>46030</v>
      </c>
      <c r="C27" s="28" t="s">
        <v>174</v>
      </c>
      <c r="D27" s="27">
        <f t="shared" ref="D27" si="1">D30-2</f>
        <v>46037</v>
      </c>
      <c r="E27" s="28" t="s">
        <v>174</v>
      </c>
      <c r="F27" s="27">
        <f t="shared" ref="F27" si="2">F30-2</f>
        <v>46044</v>
      </c>
      <c r="G27" s="28" t="s">
        <v>174</v>
      </c>
      <c r="H27" s="27">
        <f t="shared" ref="H27" si="3">H30-2</f>
        <v>46051</v>
      </c>
      <c r="I27" s="28" t="s">
        <v>174</v>
      </c>
      <c r="J27" s="27">
        <f t="shared" ref="J27" si="4">J30-2</f>
        <v>46058</v>
      </c>
      <c r="K27" s="28" t="s">
        <v>174</v>
      </c>
      <c r="L27" s="27">
        <f>L30-2</f>
        <v>46065</v>
      </c>
      <c r="M27" s="28" t="s">
        <v>174</v>
      </c>
      <c r="AA27" s="6"/>
    </row>
    <row r="28" spans="1:30" ht="18" customHeight="1" x14ac:dyDescent="0.2">
      <c r="B28" s="37" t="s">
        <v>201</v>
      </c>
      <c r="C28" s="6" t="s">
        <v>116</v>
      </c>
      <c r="D28" s="37" t="s">
        <v>201</v>
      </c>
      <c r="E28" s="6" t="s">
        <v>76</v>
      </c>
      <c r="F28" s="37" t="s">
        <v>201</v>
      </c>
      <c r="G28" s="6" t="s">
        <v>132</v>
      </c>
      <c r="H28" s="37" t="s">
        <v>201</v>
      </c>
      <c r="I28" s="6" t="s">
        <v>78</v>
      </c>
      <c r="J28" s="37" t="s">
        <v>201</v>
      </c>
      <c r="K28" s="6" t="s">
        <v>252</v>
      </c>
      <c r="L28" s="37" t="s">
        <v>201</v>
      </c>
      <c r="M28" s="40" t="s">
        <v>53</v>
      </c>
      <c r="AA28" s="6"/>
    </row>
    <row r="29" spans="1:30" ht="18" customHeight="1" thickBot="1" x14ac:dyDescent="0.25">
      <c r="B29" s="37" t="s">
        <v>202</v>
      </c>
      <c r="C29" s="6" t="s">
        <v>134</v>
      </c>
      <c r="D29" s="37" t="s">
        <v>202</v>
      </c>
      <c r="E29" s="6" t="s">
        <v>136</v>
      </c>
      <c r="F29" s="37" t="s">
        <v>202</v>
      </c>
      <c r="G29" s="6" t="s">
        <v>256</v>
      </c>
      <c r="H29" s="37" t="s">
        <v>202</v>
      </c>
      <c r="I29" s="6" t="s">
        <v>118</v>
      </c>
      <c r="J29" s="37" t="s">
        <v>202</v>
      </c>
      <c r="K29" s="6" t="s">
        <v>75</v>
      </c>
      <c r="L29" s="37" t="s">
        <v>202</v>
      </c>
      <c r="M29" s="40" t="s">
        <v>121</v>
      </c>
      <c r="AA29" s="6"/>
    </row>
    <row r="30" spans="1:30" s="9" customFormat="1" ht="18" customHeight="1" thickTop="1" thickBot="1" x14ac:dyDescent="0.3">
      <c r="B30" s="38">
        <v>46032</v>
      </c>
      <c r="C30" s="39" t="s">
        <v>169</v>
      </c>
      <c r="D30" s="38">
        <f t="shared" ref="D30:H30" si="5">D36-1</f>
        <v>46039</v>
      </c>
      <c r="E30" s="39" t="s">
        <v>169</v>
      </c>
      <c r="F30" s="38">
        <f t="shared" si="5"/>
        <v>46046</v>
      </c>
      <c r="G30" s="39" t="s">
        <v>169</v>
      </c>
      <c r="H30" s="38">
        <f t="shared" si="5"/>
        <v>46053</v>
      </c>
      <c r="I30" s="39" t="s">
        <v>169</v>
      </c>
      <c r="J30" s="38">
        <f t="shared" ref="J30" si="6">J36-1</f>
        <v>46060</v>
      </c>
      <c r="K30" s="39" t="s">
        <v>169</v>
      </c>
      <c r="L30" s="38">
        <f t="shared" ref="L30" si="7">L36-1</f>
        <v>46067</v>
      </c>
      <c r="M30" s="39" t="s">
        <v>169</v>
      </c>
      <c r="O30" s="2"/>
      <c r="Q30" s="2"/>
      <c r="R30" s="2"/>
      <c r="AA30" s="31"/>
      <c r="AC30" s="10"/>
      <c r="AD30" s="10"/>
    </row>
    <row r="31" spans="1:30" s="9" customFormat="1" ht="18" customHeight="1" x14ac:dyDescent="0.25">
      <c r="B31" s="37" t="s">
        <v>172</v>
      </c>
      <c r="C31" s="6" t="s">
        <v>70</v>
      </c>
      <c r="D31" s="37" t="s">
        <v>171</v>
      </c>
      <c r="E31" s="6" t="s">
        <v>144</v>
      </c>
      <c r="F31" s="37" t="s">
        <v>171</v>
      </c>
      <c r="G31" s="6" t="s">
        <v>115</v>
      </c>
      <c r="H31" s="37" t="s">
        <v>171</v>
      </c>
      <c r="I31" s="6" t="s">
        <v>25</v>
      </c>
      <c r="J31" s="37" t="s">
        <v>171</v>
      </c>
      <c r="K31" s="6" t="s">
        <v>244</v>
      </c>
      <c r="L31" s="37" t="s">
        <v>171</v>
      </c>
      <c r="M31" s="40" t="s">
        <v>137</v>
      </c>
      <c r="O31" s="2"/>
      <c r="Q31" s="2"/>
      <c r="R31" s="2"/>
      <c r="AA31" s="31"/>
      <c r="AC31" s="10"/>
      <c r="AD31" s="10"/>
    </row>
    <row r="32" spans="1:30" s="9" customFormat="1" ht="18" customHeight="1" x14ac:dyDescent="0.25">
      <c r="B32" s="37" t="s">
        <v>173</v>
      </c>
      <c r="C32" s="6" t="s">
        <v>77</v>
      </c>
      <c r="D32" s="37" t="s">
        <v>172</v>
      </c>
      <c r="E32" s="6" t="s">
        <v>1</v>
      </c>
      <c r="F32" s="37" t="s">
        <v>172</v>
      </c>
      <c r="G32" s="6" t="s">
        <v>17</v>
      </c>
      <c r="H32" s="37" t="s">
        <v>172</v>
      </c>
      <c r="I32" s="6" t="s">
        <v>45</v>
      </c>
      <c r="J32" s="37" t="s">
        <v>172</v>
      </c>
      <c r="K32" s="6" t="s">
        <v>153</v>
      </c>
      <c r="L32" s="37" t="s">
        <v>172</v>
      </c>
      <c r="M32" s="40" t="s">
        <v>248</v>
      </c>
      <c r="N32" s="2"/>
      <c r="R32" s="2"/>
      <c r="AA32" s="31"/>
      <c r="AC32" s="10"/>
      <c r="AD32" s="10"/>
    </row>
    <row r="33" spans="1:30" s="9" customFormat="1" ht="18" customHeight="1" x14ac:dyDescent="0.25">
      <c r="B33" s="37" t="s">
        <v>177</v>
      </c>
      <c r="C33" s="6" t="s">
        <v>246</v>
      </c>
      <c r="D33" s="37" t="s">
        <v>173</v>
      </c>
      <c r="E33" s="6" t="s">
        <v>66</v>
      </c>
      <c r="F33" s="37" t="s">
        <v>173</v>
      </c>
      <c r="G33" s="6" t="s">
        <v>109</v>
      </c>
      <c r="H33" s="37" t="s">
        <v>173</v>
      </c>
      <c r="I33" s="6" t="s">
        <v>18</v>
      </c>
      <c r="J33" s="37" t="s">
        <v>173</v>
      </c>
      <c r="K33" s="6" t="s">
        <v>140</v>
      </c>
      <c r="L33" s="37" t="s">
        <v>173</v>
      </c>
      <c r="M33" s="40" t="s">
        <v>130</v>
      </c>
      <c r="N33" s="2"/>
      <c r="O33" s="2"/>
      <c r="Q33" s="2"/>
      <c r="R33" s="2"/>
      <c r="AA33" s="31"/>
      <c r="AC33" s="10"/>
      <c r="AD33" s="10"/>
    </row>
    <row r="34" spans="1:30" s="9" customFormat="1" ht="18" customHeight="1" x14ac:dyDescent="0.25">
      <c r="B34" s="37" t="s">
        <v>178</v>
      </c>
      <c r="C34" s="6" t="s">
        <v>41</v>
      </c>
      <c r="D34" s="37" t="s">
        <v>177</v>
      </c>
      <c r="E34" s="6" t="s">
        <v>46</v>
      </c>
      <c r="F34" s="37" t="s">
        <v>177</v>
      </c>
      <c r="G34" s="6" t="s">
        <v>91</v>
      </c>
      <c r="H34" s="37" t="s">
        <v>177</v>
      </c>
      <c r="I34" s="6" t="s">
        <v>257</v>
      </c>
      <c r="J34" s="37" t="s">
        <v>177</v>
      </c>
      <c r="K34" s="6" t="s">
        <v>50</v>
      </c>
      <c r="L34" s="37" t="s">
        <v>177</v>
      </c>
      <c r="M34" s="40" t="s">
        <v>102</v>
      </c>
      <c r="N34" s="2"/>
      <c r="Q34" s="2"/>
      <c r="R34" s="2"/>
      <c r="AA34" s="31"/>
      <c r="AC34" s="10"/>
      <c r="AD34" s="10"/>
    </row>
    <row r="35" spans="1:30" s="9" customFormat="1" ht="18" customHeight="1" thickBot="1" x14ac:dyDescent="0.3">
      <c r="B35" s="37" t="s">
        <v>276</v>
      </c>
      <c r="C35" s="6" t="s">
        <v>16</v>
      </c>
      <c r="D35" s="37" t="s">
        <v>178</v>
      </c>
      <c r="E35" s="6" t="s">
        <v>11</v>
      </c>
      <c r="F35" s="37" t="s">
        <v>178</v>
      </c>
      <c r="G35" s="6" t="s">
        <v>242</v>
      </c>
      <c r="H35" s="37" t="s">
        <v>178</v>
      </c>
      <c r="I35" s="6" t="s">
        <v>116</v>
      </c>
      <c r="J35" s="37" t="s">
        <v>178</v>
      </c>
      <c r="K35" s="6" t="s">
        <v>67</v>
      </c>
      <c r="L35" s="37" t="s">
        <v>178</v>
      </c>
      <c r="M35" s="40" t="s">
        <v>3</v>
      </c>
      <c r="N35" s="2"/>
      <c r="AA35" s="31"/>
      <c r="AC35" s="10"/>
      <c r="AD35" s="10"/>
    </row>
    <row r="36" spans="1:30" ht="18" customHeight="1" thickTop="1" thickBot="1" x14ac:dyDescent="0.3">
      <c r="B36" s="38">
        <f>B30+1</f>
        <v>46033</v>
      </c>
      <c r="C36" s="39" t="s">
        <v>47</v>
      </c>
      <c r="D36" s="38">
        <f t="shared" ref="D36" si="8">B36+7</f>
        <v>46040</v>
      </c>
      <c r="E36" s="39" t="s">
        <v>47</v>
      </c>
      <c r="F36" s="38">
        <f t="shared" ref="F36" si="9">D36+7</f>
        <v>46047</v>
      </c>
      <c r="G36" s="39" t="s">
        <v>47</v>
      </c>
      <c r="H36" s="38">
        <f t="shared" ref="H36" si="10">F36+7</f>
        <v>46054</v>
      </c>
      <c r="I36" s="39" t="s">
        <v>47</v>
      </c>
      <c r="J36" s="38">
        <f t="shared" ref="J36" si="11">H36+7</f>
        <v>46061</v>
      </c>
      <c r="K36" s="39" t="s">
        <v>47</v>
      </c>
      <c r="L36" s="38">
        <f>J36+7</f>
        <v>46068</v>
      </c>
      <c r="M36" s="39" t="s">
        <v>47</v>
      </c>
      <c r="R36" s="2"/>
      <c r="AA36" s="6"/>
    </row>
    <row r="37" spans="1:30" ht="18" customHeight="1" x14ac:dyDescent="0.25">
      <c r="B37" s="37" t="s">
        <v>156</v>
      </c>
      <c r="C37" s="6" t="s">
        <v>0</v>
      </c>
      <c r="D37" s="37" t="s">
        <v>156</v>
      </c>
      <c r="E37" s="6" t="s">
        <v>120</v>
      </c>
      <c r="F37" s="37" t="s">
        <v>156</v>
      </c>
      <c r="G37" s="6" t="s">
        <v>103</v>
      </c>
      <c r="H37" s="37" t="s">
        <v>156</v>
      </c>
      <c r="I37" s="6" t="s">
        <v>68</v>
      </c>
      <c r="J37" s="37" t="s">
        <v>156</v>
      </c>
      <c r="K37" s="6" t="s">
        <v>99</v>
      </c>
      <c r="L37" s="37" t="s">
        <v>156</v>
      </c>
      <c r="M37" s="40" t="s">
        <v>84</v>
      </c>
      <c r="R37" s="2"/>
      <c r="AA37" s="6"/>
    </row>
    <row r="38" spans="1:30" ht="18" customHeight="1" x14ac:dyDescent="0.2">
      <c r="B38" s="37" t="s">
        <v>157</v>
      </c>
      <c r="C38" s="6" t="s">
        <v>90</v>
      </c>
      <c r="D38" s="37" t="s">
        <v>157</v>
      </c>
      <c r="E38" s="6" t="s">
        <v>249</v>
      </c>
      <c r="F38" s="37" t="s">
        <v>157</v>
      </c>
      <c r="G38" s="6" t="s">
        <v>88</v>
      </c>
      <c r="H38" s="37" t="s">
        <v>157</v>
      </c>
      <c r="I38" s="6" t="s">
        <v>27</v>
      </c>
      <c r="J38" s="37" t="s">
        <v>157</v>
      </c>
      <c r="K38" s="6" t="s">
        <v>101</v>
      </c>
      <c r="L38" s="37" t="s">
        <v>157</v>
      </c>
      <c r="M38" s="40" t="s">
        <v>126</v>
      </c>
      <c r="AA38" s="6"/>
    </row>
    <row r="39" spans="1:30" ht="18" customHeight="1" x14ac:dyDescent="0.2">
      <c r="B39" s="37" t="s">
        <v>158</v>
      </c>
      <c r="C39" s="6" t="s">
        <v>125</v>
      </c>
      <c r="D39" s="37" t="s">
        <v>158</v>
      </c>
      <c r="E39" s="6" t="s">
        <v>240</v>
      </c>
      <c r="F39" s="37" t="s">
        <v>158</v>
      </c>
      <c r="G39" s="6" t="s">
        <v>113</v>
      </c>
      <c r="H39" s="37" t="s">
        <v>158</v>
      </c>
      <c r="I39" s="6" t="s">
        <v>128</v>
      </c>
      <c r="J39" s="37" t="s">
        <v>158</v>
      </c>
      <c r="K39" s="6" t="s">
        <v>33</v>
      </c>
      <c r="L39" s="37" t="s">
        <v>158</v>
      </c>
      <c r="M39" s="40" t="s">
        <v>107</v>
      </c>
      <c r="AA39" s="6"/>
    </row>
    <row r="40" spans="1:30" ht="18" customHeight="1" x14ac:dyDescent="0.2">
      <c r="B40" s="37" t="s">
        <v>159</v>
      </c>
      <c r="C40" s="6" t="s">
        <v>38</v>
      </c>
      <c r="D40" s="37" t="s">
        <v>159</v>
      </c>
      <c r="E40" s="6" t="s">
        <v>55</v>
      </c>
      <c r="F40" s="37" t="s">
        <v>159</v>
      </c>
      <c r="G40" s="6" t="s">
        <v>65</v>
      </c>
      <c r="H40" s="37" t="s">
        <v>159</v>
      </c>
      <c r="I40" s="6" t="s">
        <v>124</v>
      </c>
      <c r="J40" s="37" t="s">
        <v>159</v>
      </c>
      <c r="K40" s="6" t="s">
        <v>59</v>
      </c>
      <c r="L40" s="37" t="s">
        <v>159</v>
      </c>
      <c r="M40" s="40" t="s">
        <v>251</v>
      </c>
      <c r="N40" s="9"/>
      <c r="AA40" s="6"/>
    </row>
    <row r="41" spans="1:30" ht="18" customHeight="1" x14ac:dyDescent="0.2">
      <c r="B41" s="37" t="s">
        <v>160</v>
      </c>
      <c r="C41" s="6" t="s">
        <v>138</v>
      </c>
      <c r="D41" s="37" t="s">
        <v>160</v>
      </c>
      <c r="E41" s="6" t="s">
        <v>39</v>
      </c>
      <c r="F41" s="37" t="s">
        <v>160</v>
      </c>
      <c r="G41" s="6" t="s">
        <v>79</v>
      </c>
      <c r="H41" s="37" t="s">
        <v>160</v>
      </c>
      <c r="I41" s="6" t="s">
        <v>98</v>
      </c>
      <c r="J41" s="37" t="s">
        <v>160</v>
      </c>
      <c r="K41" s="6" t="s">
        <v>52</v>
      </c>
      <c r="L41" s="37" t="s">
        <v>160</v>
      </c>
      <c r="M41" s="40" t="s">
        <v>35</v>
      </c>
      <c r="N41" s="9"/>
      <c r="AA41" s="6"/>
    </row>
    <row r="42" spans="1:30" ht="18" customHeight="1" x14ac:dyDescent="0.2">
      <c r="B42" s="37" t="s">
        <v>168</v>
      </c>
      <c r="C42" s="6" t="s">
        <v>262</v>
      </c>
      <c r="D42" s="37" t="s">
        <v>168</v>
      </c>
      <c r="E42" s="6" t="s">
        <v>102</v>
      </c>
      <c r="F42" s="37" t="s">
        <v>168</v>
      </c>
      <c r="G42" s="6" t="s">
        <v>97</v>
      </c>
      <c r="H42" s="37" t="s">
        <v>168</v>
      </c>
      <c r="I42" s="6" t="s">
        <v>31</v>
      </c>
      <c r="J42" s="37" t="s">
        <v>168</v>
      </c>
      <c r="K42" s="6" t="s">
        <v>152</v>
      </c>
      <c r="L42" s="37" t="s">
        <v>168</v>
      </c>
      <c r="M42" s="40" t="s">
        <v>96</v>
      </c>
      <c r="N42" s="9"/>
      <c r="AA42" s="6"/>
    </row>
    <row r="43" spans="1:30" ht="18" customHeight="1" x14ac:dyDescent="0.2">
      <c r="B43" s="37" t="s">
        <v>179</v>
      </c>
      <c r="C43" s="6" t="s">
        <v>117</v>
      </c>
      <c r="D43" s="37" t="s">
        <v>179</v>
      </c>
      <c r="E43" s="6" t="s">
        <v>19</v>
      </c>
      <c r="F43" s="37" t="s">
        <v>179</v>
      </c>
      <c r="G43" s="6" t="s">
        <v>146</v>
      </c>
      <c r="H43" s="37" t="s">
        <v>179</v>
      </c>
      <c r="I43" s="6" t="s">
        <v>139</v>
      </c>
      <c r="J43" s="37" t="s">
        <v>179</v>
      </c>
      <c r="K43" s="6" t="s">
        <v>13</v>
      </c>
      <c r="L43" s="37" t="s">
        <v>179</v>
      </c>
      <c r="M43" s="40" t="s">
        <v>12</v>
      </c>
      <c r="N43" s="9"/>
      <c r="AA43" s="6"/>
    </row>
    <row r="44" spans="1:30" ht="18" customHeight="1" thickBot="1" x14ac:dyDescent="0.25">
      <c r="B44" s="37" t="s">
        <v>180</v>
      </c>
      <c r="C44" s="6" t="s">
        <v>152</v>
      </c>
      <c r="D44" s="37" t="s">
        <v>180</v>
      </c>
      <c r="E44" s="6" t="s">
        <v>253</v>
      </c>
      <c r="F44" s="37" t="s">
        <v>180</v>
      </c>
      <c r="G44" s="6" t="s">
        <v>119</v>
      </c>
      <c r="H44" s="37" t="s">
        <v>180</v>
      </c>
      <c r="I44" s="6" t="s">
        <v>260</v>
      </c>
      <c r="J44" s="37"/>
      <c r="K44" s="6"/>
      <c r="L44" s="37" t="s">
        <v>180</v>
      </c>
      <c r="M44" s="40" t="s">
        <v>62</v>
      </c>
      <c r="N44" s="9"/>
      <c r="O44" s="9"/>
      <c r="AA44" s="6"/>
    </row>
    <row r="45" spans="1:30" ht="18" customHeight="1" thickTop="1" thickBot="1" x14ac:dyDescent="0.25">
      <c r="B45" s="38">
        <f>B36+2</f>
        <v>46035</v>
      </c>
      <c r="C45" s="39" t="s">
        <v>170</v>
      </c>
      <c r="D45" s="38">
        <f>D36+2</f>
        <v>46042</v>
      </c>
      <c r="E45" s="39" t="s">
        <v>170</v>
      </c>
      <c r="F45" s="38">
        <f>F36+2</f>
        <v>46049</v>
      </c>
      <c r="G45" s="39" t="s">
        <v>170</v>
      </c>
      <c r="H45" s="38">
        <f>H36+2</f>
        <v>46056</v>
      </c>
      <c r="I45" s="39" t="s">
        <v>170</v>
      </c>
      <c r="J45" s="38">
        <f>J36+2</f>
        <v>46063</v>
      </c>
      <c r="K45" s="39" t="s">
        <v>170</v>
      </c>
      <c r="L45" s="38">
        <f>L36+2</f>
        <v>46070</v>
      </c>
      <c r="M45" s="39" t="s">
        <v>170</v>
      </c>
      <c r="N45" s="9"/>
      <c r="AA45" s="6"/>
    </row>
    <row r="46" spans="1:30" ht="18" customHeight="1" x14ac:dyDescent="0.2">
      <c r="B46" s="37" t="s">
        <v>164</v>
      </c>
      <c r="C46" s="6" t="s">
        <v>86</v>
      </c>
      <c r="D46" s="37" t="s">
        <v>164</v>
      </c>
      <c r="E46" s="6" t="s">
        <v>2</v>
      </c>
      <c r="F46" s="37" t="s">
        <v>164</v>
      </c>
      <c r="G46" s="6" t="s">
        <v>14</v>
      </c>
      <c r="H46" s="37" t="s">
        <v>164</v>
      </c>
      <c r="I46" s="6" t="s">
        <v>9</v>
      </c>
      <c r="J46" s="37" t="s">
        <v>164</v>
      </c>
      <c r="K46" s="6" t="s">
        <v>95</v>
      </c>
      <c r="L46" s="37" t="s">
        <v>164</v>
      </c>
      <c r="M46" s="40" t="s">
        <v>30</v>
      </c>
      <c r="N46" s="1"/>
      <c r="AA46" s="6"/>
    </row>
    <row r="47" spans="1:30" ht="18" customHeight="1" x14ac:dyDescent="0.2">
      <c r="B47" s="37" t="s">
        <v>165</v>
      </c>
      <c r="C47" s="6" t="s">
        <v>28</v>
      </c>
      <c r="D47" s="37" t="s">
        <v>165</v>
      </c>
      <c r="E47" s="6" t="s">
        <v>111</v>
      </c>
      <c r="F47" s="37" t="s">
        <v>165</v>
      </c>
      <c r="G47" s="6" t="s">
        <v>15</v>
      </c>
      <c r="H47" s="37" t="s">
        <v>165</v>
      </c>
      <c r="I47" s="6" t="s">
        <v>37</v>
      </c>
      <c r="J47" s="37" t="s">
        <v>165</v>
      </c>
      <c r="K47" s="6" t="s">
        <v>238</v>
      </c>
      <c r="L47" s="37" t="s">
        <v>165</v>
      </c>
      <c r="M47" s="40" t="s">
        <v>105</v>
      </c>
      <c r="N47" s="1"/>
      <c r="AA47" s="6"/>
    </row>
    <row r="48" spans="1:30" s="22" customFormat="1" ht="54" customHeight="1" thickBot="1" x14ac:dyDescent="0.3">
      <c r="A48" s="21"/>
      <c r="B48" s="42" t="s">
        <v>263</v>
      </c>
      <c r="C48" s="43"/>
      <c r="D48" s="42" t="s">
        <v>264</v>
      </c>
      <c r="E48" s="43"/>
      <c r="F48" s="42" t="s">
        <v>265</v>
      </c>
      <c r="G48" s="43"/>
      <c r="H48" s="42" t="s">
        <v>266</v>
      </c>
      <c r="I48" s="43"/>
      <c r="J48" s="42" t="s">
        <v>267</v>
      </c>
      <c r="K48" s="43"/>
      <c r="L48" s="42" t="s">
        <v>268</v>
      </c>
      <c r="M48" s="43"/>
      <c r="N48" s="1"/>
      <c r="AA48" s="6"/>
      <c r="AC48" s="23"/>
    </row>
    <row r="49" spans="1:29" ht="18" customHeight="1" thickBot="1" x14ac:dyDescent="0.25">
      <c r="A49" s="12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7"/>
      <c r="M49" s="25"/>
      <c r="N49" s="25"/>
      <c r="O49" s="25"/>
      <c r="AA49" s="6"/>
      <c r="AC49" s="13"/>
    </row>
    <row r="50" spans="1:29" s="11" customFormat="1" ht="18" customHeight="1" thickBot="1" x14ac:dyDescent="0.3">
      <c r="C50" s="27">
        <f t="shared" ref="C50" si="12">C62-4</f>
        <v>46071</v>
      </c>
      <c r="D50" s="28" t="s">
        <v>275</v>
      </c>
      <c r="E50" s="27">
        <f t="shared" ref="E50" si="13">E62-4</f>
        <v>46078</v>
      </c>
      <c r="F50" s="28" t="s">
        <v>275</v>
      </c>
      <c r="G50" s="27">
        <f>G64-4</f>
        <v>46085</v>
      </c>
      <c r="H50" s="28" t="s">
        <v>275</v>
      </c>
      <c r="I50" s="27">
        <f>I64-4</f>
        <v>46092</v>
      </c>
      <c r="J50" s="28" t="s">
        <v>275</v>
      </c>
      <c r="K50" s="27">
        <f>K64-4</f>
        <v>46099</v>
      </c>
      <c r="L50" s="28" t="s">
        <v>275</v>
      </c>
      <c r="AA50" s="14"/>
    </row>
    <row r="51" spans="1:29" s="11" customFormat="1" ht="18" customHeight="1" x14ac:dyDescent="0.25">
      <c r="C51" s="44" t="s">
        <v>274</v>
      </c>
      <c r="D51" s="45"/>
      <c r="E51" s="44" t="s">
        <v>274</v>
      </c>
      <c r="F51" s="45"/>
      <c r="G51" s="37" t="s">
        <v>161</v>
      </c>
      <c r="H51" s="6" t="s">
        <v>57</v>
      </c>
      <c r="I51" s="37" t="s">
        <v>161</v>
      </c>
      <c r="J51" s="6" t="s">
        <v>245</v>
      </c>
      <c r="K51" s="37" t="s">
        <v>161</v>
      </c>
      <c r="L51" s="40" t="s">
        <v>129</v>
      </c>
      <c r="AA51" s="14"/>
    </row>
    <row r="52" spans="1:29" s="11" customFormat="1" ht="18" customHeight="1" thickBot="1" x14ac:dyDescent="0.3">
      <c r="C52" s="46"/>
      <c r="D52" s="47"/>
      <c r="E52" s="46"/>
      <c r="F52" s="47"/>
      <c r="G52" s="37" t="s">
        <v>162</v>
      </c>
      <c r="H52" s="6" t="s">
        <v>64</v>
      </c>
      <c r="I52" s="37" t="s">
        <v>162</v>
      </c>
      <c r="J52" s="6" t="s">
        <v>140</v>
      </c>
      <c r="K52" s="37" t="s">
        <v>162</v>
      </c>
      <c r="L52" s="40" t="s">
        <v>81</v>
      </c>
      <c r="AA52" s="14"/>
    </row>
    <row r="53" spans="1:29" s="11" customFormat="1" ht="18" customHeight="1" thickTop="1" thickBot="1" x14ac:dyDescent="0.3">
      <c r="C53" s="38">
        <f t="shared" ref="C53" si="14">C56-2</f>
        <v>46072</v>
      </c>
      <c r="D53" s="39" t="s">
        <v>174</v>
      </c>
      <c r="E53" s="38">
        <f t="shared" ref="E53" si="15">E56-2</f>
        <v>46079</v>
      </c>
      <c r="F53" s="39" t="s">
        <v>174</v>
      </c>
      <c r="G53" s="37" t="s">
        <v>163</v>
      </c>
      <c r="H53" s="6" t="s">
        <v>115</v>
      </c>
      <c r="I53" s="37" t="s">
        <v>163</v>
      </c>
      <c r="J53" s="6" t="s">
        <v>48</v>
      </c>
      <c r="K53" s="37" t="s">
        <v>163</v>
      </c>
      <c r="L53" s="40" t="s">
        <v>151</v>
      </c>
      <c r="AA53" s="14"/>
    </row>
    <row r="54" spans="1:29" s="11" customFormat="1" ht="18" customHeight="1" x14ac:dyDescent="0.25">
      <c r="C54" s="37" t="s">
        <v>201</v>
      </c>
      <c r="D54" s="6" t="s">
        <v>143</v>
      </c>
      <c r="E54" s="37" t="s">
        <v>201</v>
      </c>
      <c r="F54" s="6" t="s">
        <v>141</v>
      </c>
      <c r="G54" s="37" t="s">
        <v>164</v>
      </c>
      <c r="H54" s="6" t="s">
        <v>100</v>
      </c>
      <c r="I54" s="37" t="s">
        <v>164</v>
      </c>
      <c r="J54" s="6" t="s">
        <v>95</v>
      </c>
      <c r="K54" s="37" t="s">
        <v>164</v>
      </c>
      <c r="L54" s="40" t="s">
        <v>94</v>
      </c>
      <c r="AA54" s="14"/>
    </row>
    <row r="55" spans="1:29" s="11" customFormat="1" ht="18" customHeight="1" thickBot="1" x14ac:dyDescent="0.3">
      <c r="C55" s="37" t="s">
        <v>202</v>
      </c>
      <c r="D55" s="6" t="s">
        <v>147</v>
      </c>
      <c r="E55" s="37" t="s">
        <v>202</v>
      </c>
      <c r="F55" s="6" t="s">
        <v>72</v>
      </c>
      <c r="G55" s="37" t="s">
        <v>165</v>
      </c>
      <c r="H55" s="6" t="s">
        <v>241</v>
      </c>
      <c r="I55" s="37" t="s">
        <v>165</v>
      </c>
      <c r="J55" s="6" t="s">
        <v>20</v>
      </c>
      <c r="K55" s="37" t="s">
        <v>165</v>
      </c>
      <c r="L55" s="40" t="s">
        <v>255</v>
      </c>
      <c r="AA55" s="14"/>
    </row>
    <row r="56" spans="1:29" s="11" customFormat="1" ht="18" customHeight="1" thickTop="1" thickBot="1" x14ac:dyDescent="0.3">
      <c r="C56" s="38">
        <f t="shared" ref="C56" si="16">C62-1</f>
        <v>46074</v>
      </c>
      <c r="D56" s="39" t="s">
        <v>169</v>
      </c>
      <c r="E56" s="38">
        <f t="shared" ref="E56" si="17">E62-1</f>
        <v>46081</v>
      </c>
      <c r="F56" s="39" t="s">
        <v>169</v>
      </c>
      <c r="G56" s="38">
        <f t="shared" ref="G56" si="18">G59-2</f>
        <v>46086</v>
      </c>
      <c r="H56" s="39" t="s">
        <v>174</v>
      </c>
      <c r="I56" s="38">
        <f t="shared" ref="I56" si="19">I59-2</f>
        <v>46093</v>
      </c>
      <c r="J56" s="39" t="s">
        <v>174</v>
      </c>
      <c r="K56" s="38">
        <f t="shared" ref="K56" si="20">K59-2</f>
        <v>46100</v>
      </c>
      <c r="L56" s="39" t="s">
        <v>174</v>
      </c>
      <c r="AA56" s="14"/>
    </row>
    <row r="57" spans="1:29" s="11" customFormat="1" ht="18" customHeight="1" x14ac:dyDescent="0.25">
      <c r="C57" s="37" t="s">
        <v>171</v>
      </c>
      <c r="D57" s="6" t="s">
        <v>135</v>
      </c>
      <c r="E57" s="37" t="s">
        <v>171</v>
      </c>
      <c r="F57" s="6" t="s">
        <v>252</v>
      </c>
      <c r="G57" s="37" t="s">
        <v>201</v>
      </c>
      <c r="H57" s="6" t="s">
        <v>83</v>
      </c>
      <c r="I57" s="37" t="s">
        <v>201</v>
      </c>
      <c r="J57" s="40" t="s">
        <v>251</v>
      </c>
      <c r="K57" s="37" t="s">
        <v>201</v>
      </c>
      <c r="L57" s="40" t="s">
        <v>250</v>
      </c>
      <c r="AA57" s="14"/>
    </row>
    <row r="58" spans="1:29" s="11" customFormat="1" ht="18" customHeight="1" thickBot="1" x14ac:dyDescent="0.3">
      <c r="C58" s="37" t="s">
        <v>172</v>
      </c>
      <c r="D58" s="6" t="s">
        <v>148</v>
      </c>
      <c r="E58" s="37" t="s">
        <v>172</v>
      </c>
      <c r="F58" s="6" t="s">
        <v>36</v>
      </c>
      <c r="G58" s="37" t="s">
        <v>202</v>
      </c>
      <c r="H58" s="6" t="s">
        <v>29</v>
      </c>
      <c r="I58" s="37" t="s">
        <v>202</v>
      </c>
      <c r="J58" s="6" t="s">
        <v>53</v>
      </c>
      <c r="K58" s="37" t="s">
        <v>202</v>
      </c>
      <c r="L58" s="40" t="s">
        <v>150</v>
      </c>
      <c r="AA58" s="14"/>
    </row>
    <row r="59" spans="1:29" s="11" customFormat="1" ht="18" customHeight="1" thickTop="1" thickBot="1" x14ac:dyDescent="0.3">
      <c r="C59" s="37" t="s">
        <v>173</v>
      </c>
      <c r="D59" s="6" t="s">
        <v>259</v>
      </c>
      <c r="E59" s="37" t="s">
        <v>173</v>
      </c>
      <c r="F59" s="6" t="s">
        <v>44</v>
      </c>
      <c r="G59" s="38">
        <f>G64-1</f>
        <v>46088</v>
      </c>
      <c r="H59" s="39" t="s">
        <v>169</v>
      </c>
      <c r="I59" s="38">
        <f>I64-1</f>
        <v>46095</v>
      </c>
      <c r="J59" s="39" t="s">
        <v>169</v>
      </c>
      <c r="K59" s="38">
        <f>K64-1</f>
        <v>46102</v>
      </c>
      <c r="L59" s="39" t="s">
        <v>169</v>
      </c>
      <c r="P59" s="25"/>
      <c r="Q59" s="25"/>
      <c r="R59" s="25"/>
      <c r="S59" s="25"/>
      <c r="T59" s="25"/>
      <c r="U59" s="25"/>
      <c r="V59" s="6"/>
      <c r="W59" s="25"/>
      <c r="X59" s="25"/>
      <c r="Y59" s="25"/>
      <c r="Z59" s="25"/>
      <c r="AA59" s="14"/>
    </row>
    <row r="60" spans="1:29" s="11" customFormat="1" ht="18" customHeight="1" x14ac:dyDescent="0.25">
      <c r="C60" s="37" t="s">
        <v>177</v>
      </c>
      <c r="D60" s="6" t="s">
        <v>60</v>
      </c>
      <c r="E60" s="37" t="s">
        <v>177</v>
      </c>
      <c r="F60" s="6" t="s">
        <v>58</v>
      </c>
      <c r="G60" s="37" t="s">
        <v>171</v>
      </c>
      <c r="H60" s="6" t="s">
        <v>73</v>
      </c>
      <c r="I60" s="37" t="s">
        <v>171</v>
      </c>
      <c r="J60" s="6" t="s">
        <v>22</v>
      </c>
      <c r="K60" s="37" t="s">
        <v>171</v>
      </c>
      <c r="L60" s="40" t="s">
        <v>85</v>
      </c>
      <c r="P60" s="25"/>
      <c r="Q60" s="25"/>
      <c r="R60" s="25"/>
      <c r="S60" s="25"/>
      <c r="T60" s="25"/>
      <c r="U60" s="25"/>
      <c r="V60" s="6"/>
      <c r="W60" s="25"/>
      <c r="X60" s="25"/>
      <c r="Y60" s="25"/>
      <c r="Z60" s="25"/>
      <c r="AA60" s="14"/>
    </row>
    <row r="61" spans="1:29" s="11" customFormat="1" ht="18" customHeight="1" thickBot="1" x14ac:dyDescent="0.3">
      <c r="C61" s="37" t="s">
        <v>178</v>
      </c>
      <c r="D61" s="6" t="s">
        <v>56</v>
      </c>
      <c r="E61" s="37" t="s">
        <v>178</v>
      </c>
      <c r="F61" s="6" t="s">
        <v>89</v>
      </c>
      <c r="G61" s="37" t="s">
        <v>172</v>
      </c>
      <c r="H61" s="6" t="s">
        <v>24</v>
      </c>
      <c r="I61" s="37" t="s">
        <v>172</v>
      </c>
      <c r="J61" s="6" t="s">
        <v>80</v>
      </c>
      <c r="K61" s="37" t="s">
        <v>172</v>
      </c>
      <c r="L61" s="40" t="s">
        <v>114</v>
      </c>
      <c r="U61" s="25"/>
      <c r="V61" s="6"/>
      <c r="AA61" s="14"/>
    </row>
    <row r="62" spans="1:29" s="11" customFormat="1" ht="18" customHeight="1" thickTop="1" thickBot="1" x14ac:dyDescent="0.3">
      <c r="C62" s="38">
        <f>L36+7</f>
        <v>46075</v>
      </c>
      <c r="D62" s="39" t="s">
        <v>47</v>
      </c>
      <c r="E62" s="38">
        <f t="shared" ref="E62" si="21">C62+7</f>
        <v>46082</v>
      </c>
      <c r="F62" s="39" t="s">
        <v>47</v>
      </c>
      <c r="G62" s="37" t="s">
        <v>173</v>
      </c>
      <c r="H62" s="6" t="s">
        <v>254</v>
      </c>
      <c r="I62" s="37" t="s">
        <v>173</v>
      </c>
      <c r="J62" s="6" t="s">
        <v>61</v>
      </c>
      <c r="K62" s="37" t="s">
        <v>173</v>
      </c>
      <c r="L62" s="40" t="s">
        <v>43</v>
      </c>
      <c r="U62" s="25"/>
      <c r="V62" s="6"/>
      <c r="AA62" s="14"/>
    </row>
    <row r="63" spans="1:29" s="11" customFormat="1" ht="18" customHeight="1" thickBot="1" x14ac:dyDescent="0.3">
      <c r="C63" s="37" t="s">
        <v>156</v>
      </c>
      <c r="D63" s="6" t="s">
        <v>49</v>
      </c>
      <c r="E63" s="37" t="s">
        <v>156</v>
      </c>
      <c r="F63" s="6" t="s">
        <v>258</v>
      </c>
      <c r="G63" s="37" t="s">
        <v>177</v>
      </c>
      <c r="H63" s="6" t="s">
        <v>118</v>
      </c>
      <c r="I63" s="37" t="s">
        <v>177</v>
      </c>
      <c r="J63" s="6" t="s">
        <v>23</v>
      </c>
      <c r="K63" s="37" t="s">
        <v>177</v>
      </c>
      <c r="L63" s="40" t="s">
        <v>122</v>
      </c>
      <c r="U63" s="25"/>
      <c r="V63" s="6"/>
      <c r="AA63" s="14"/>
    </row>
    <row r="64" spans="1:29" s="11" customFormat="1" ht="18" customHeight="1" thickTop="1" thickBot="1" x14ac:dyDescent="0.3">
      <c r="C64" s="37" t="s">
        <v>157</v>
      </c>
      <c r="D64" s="6" t="s">
        <v>63</v>
      </c>
      <c r="E64" s="37" t="s">
        <v>157</v>
      </c>
      <c r="F64" s="6" t="s">
        <v>59</v>
      </c>
      <c r="G64" s="38">
        <f>E62+7</f>
        <v>46089</v>
      </c>
      <c r="H64" s="39" t="s">
        <v>47</v>
      </c>
      <c r="I64" s="38">
        <f>G64+7</f>
        <v>46096</v>
      </c>
      <c r="J64" s="39" t="s">
        <v>47</v>
      </c>
      <c r="K64" s="38">
        <f>I64+7</f>
        <v>46103</v>
      </c>
      <c r="L64" s="39" t="s">
        <v>47</v>
      </c>
      <c r="U64" s="25"/>
      <c r="V64" s="6"/>
      <c r="AA64" s="14"/>
    </row>
    <row r="65" spans="1:27" s="11" customFormat="1" ht="18" customHeight="1" x14ac:dyDescent="0.25">
      <c r="C65" s="37" t="s">
        <v>158</v>
      </c>
      <c r="D65" s="6" t="s">
        <v>54</v>
      </c>
      <c r="E65" s="37" t="s">
        <v>158</v>
      </c>
      <c r="F65" s="6" t="s">
        <v>243</v>
      </c>
      <c r="G65" s="37" t="s">
        <v>156</v>
      </c>
      <c r="H65" s="6" t="s">
        <v>127</v>
      </c>
      <c r="I65" s="37" t="s">
        <v>156</v>
      </c>
      <c r="J65" s="6" t="s">
        <v>8</v>
      </c>
      <c r="K65" s="37" t="s">
        <v>156</v>
      </c>
      <c r="L65" s="40" t="s">
        <v>239</v>
      </c>
      <c r="U65" s="25"/>
      <c r="V65" s="6"/>
      <c r="AA65" s="14"/>
    </row>
    <row r="66" spans="1:27" s="11" customFormat="1" ht="18" customHeight="1" x14ac:dyDescent="0.25">
      <c r="C66" s="37" t="s">
        <v>159</v>
      </c>
      <c r="D66" s="6" t="s">
        <v>106</v>
      </c>
      <c r="E66" s="37" t="s">
        <v>159</v>
      </c>
      <c r="F66" s="6" t="s">
        <v>52</v>
      </c>
      <c r="G66" s="37" t="s">
        <v>157</v>
      </c>
      <c r="H66" s="6" t="s">
        <v>131</v>
      </c>
      <c r="I66" s="37" t="s">
        <v>157</v>
      </c>
      <c r="J66" s="6" t="s">
        <v>7</v>
      </c>
      <c r="K66" s="37" t="s">
        <v>157</v>
      </c>
      <c r="L66" s="40" t="s">
        <v>98</v>
      </c>
      <c r="V66" s="4"/>
      <c r="AA66" s="14"/>
    </row>
    <row r="67" spans="1:27" s="26" customFormat="1" ht="18" customHeight="1" x14ac:dyDescent="0.25">
      <c r="C67" s="37" t="s">
        <v>160</v>
      </c>
      <c r="D67" s="6" t="s">
        <v>21</v>
      </c>
      <c r="E67" s="37" t="s">
        <v>160</v>
      </c>
      <c r="F67" s="6" t="s">
        <v>123</v>
      </c>
      <c r="G67" s="37" t="s">
        <v>158</v>
      </c>
      <c r="H67" s="6" t="s">
        <v>32</v>
      </c>
      <c r="I67" s="37" t="s">
        <v>158</v>
      </c>
      <c r="J67" s="6" t="s">
        <v>145</v>
      </c>
      <c r="K67" s="37" t="s">
        <v>158</v>
      </c>
      <c r="L67" s="40" t="s">
        <v>5</v>
      </c>
      <c r="V67" s="4"/>
      <c r="AA67" s="6"/>
    </row>
    <row r="68" spans="1:27" s="26" customFormat="1" ht="18" customHeight="1" x14ac:dyDescent="0.25">
      <c r="C68" s="37" t="s">
        <v>168</v>
      </c>
      <c r="D68" s="6" t="s">
        <v>82</v>
      </c>
      <c r="E68" s="37" t="s">
        <v>168</v>
      </c>
      <c r="F68" s="6" t="s">
        <v>34</v>
      </c>
      <c r="G68" s="37" t="s">
        <v>159</v>
      </c>
      <c r="H68" s="6" t="s">
        <v>175</v>
      </c>
      <c r="I68" s="37" t="s">
        <v>159</v>
      </c>
      <c r="J68" s="6" t="s">
        <v>26</v>
      </c>
      <c r="K68" s="37" t="s">
        <v>159</v>
      </c>
      <c r="L68" s="40" t="s">
        <v>51</v>
      </c>
      <c r="V68" s="4"/>
      <c r="AA68" s="6"/>
    </row>
    <row r="69" spans="1:27" s="26" customFormat="1" ht="18" customHeight="1" x14ac:dyDescent="0.25">
      <c r="C69" s="37" t="s">
        <v>179</v>
      </c>
      <c r="D69" s="6" t="s">
        <v>40</v>
      </c>
      <c r="E69" s="37" t="s">
        <v>179</v>
      </c>
      <c r="F69" s="6" t="s">
        <v>142</v>
      </c>
      <c r="G69" s="37" t="s">
        <v>160</v>
      </c>
      <c r="H69" s="6" t="s">
        <v>104</v>
      </c>
      <c r="I69" s="37" t="s">
        <v>160</v>
      </c>
      <c r="J69" s="6" t="s">
        <v>247</v>
      </c>
      <c r="K69" s="37" t="s">
        <v>160</v>
      </c>
      <c r="L69" s="40" t="s">
        <v>69</v>
      </c>
      <c r="V69" s="4"/>
      <c r="AA69" s="6"/>
    </row>
    <row r="70" spans="1:27" s="26" customFormat="1" ht="18" customHeight="1" thickBot="1" x14ac:dyDescent="0.3">
      <c r="C70" s="37" t="s">
        <v>180</v>
      </c>
      <c r="D70" s="6" t="s">
        <v>261</v>
      </c>
      <c r="E70" s="37" t="s">
        <v>180</v>
      </c>
      <c r="F70" s="6" t="s">
        <v>71</v>
      </c>
      <c r="G70" s="37" t="s">
        <v>168</v>
      </c>
      <c r="H70" s="6" t="s">
        <v>149</v>
      </c>
      <c r="I70" s="37" t="s">
        <v>168</v>
      </c>
      <c r="J70" s="6" t="s">
        <v>133</v>
      </c>
      <c r="K70" s="37" t="s">
        <v>168</v>
      </c>
      <c r="L70" s="40" t="s">
        <v>74</v>
      </c>
      <c r="V70" s="4"/>
      <c r="AA70" s="6"/>
    </row>
    <row r="71" spans="1:27" s="26" customFormat="1" ht="18" customHeight="1" thickTop="1" thickBot="1" x14ac:dyDescent="0.3">
      <c r="C71" s="38">
        <f t="shared" ref="C71" si="22">C62+2</f>
        <v>46077</v>
      </c>
      <c r="D71" s="39" t="s">
        <v>170</v>
      </c>
      <c r="E71" s="38">
        <f t="shared" ref="E71" si="23">E62+2</f>
        <v>46084</v>
      </c>
      <c r="F71" s="39" t="s">
        <v>170</v>
      </c>
      <c r="G71" s="38">
        <f>G64+2</f>
        <v>46091</v>
      </c>
      <c r="H71" s="39" t="s">
        <v>170</v>
      </c>
      <c r="I71" s="38">
        <f>I64+2</f>
        <v>46098</v>
      </c>
      <c r="J71" s="39" t="s">
        <v>170</v>
      </c>
      <c r="K71" s="38">
        <f>K64+2</f>
        <v>46105</v>
      </c>
      <c r="L71" s="39" t="s">
        <v>170</v>
      </c>
      <c r="V71" s="4"/>
      <c r="AA71" s="6"/>
    </row>
    <row r="72" spans="1:27" s="26" customFormat="1" ht="18" customHeight="1" x14ac:dyDescent="0.25">
      <c r="C72" s="37" t="s">
        <v>164</v>
      </c>
      <c r="D72" s="6" t="s">
        <v>6</v>
      </c>
      <c r="E72" s="37" t="s">
        <v>164</v>
      </c>
      <c r="F72" s="40" t="s">
        <v>4</v>
      </c>
      <c r="G72" s="37" t="s">
        <v>164</v>
      </c>
      <c r="H72" s="6" t="s">
        <v>92</v>
      </c>
      <c r="I72" s="37" t="s">
        <v>164</v>
      </c>
      <c r="J72" s="6" t="s">
        <v>93</v>
      </c>
      <c r="K72" s="37" t="s">
        <v>164</v>
      </c>
      <c r="L72" s="40" t="s">
        <v>87</v>
      </c>
      <c r="V72" s="4"/>
      <c r="AA72" s="6"/>
    </row>
    <row r="73" spans="1:27" s="26" customFormat="1" ht="18" customHeight="1" x14ac:dyDescent="0.25">
      <c r="C73" s="37" t="s">
        <v>165</v>
      </c>
      <c r="D73" s="6" t="s">
        <v>110</v>
      </c>
      <c r="E73" s="37" t="s">
        <v>165</v>
      </c>
      <c r="F73" s="6" t="s">
        <v>42</v>
      </c>
      <c r="G73" s="37" t="s">
        <v>165</v>
      </c>
      <c r="H73" s="6" t="s">
        <v>112</v>
      </c>
      <c r="I73" s="37" t="s">
        <v>165</v>
      </c>
      <c r="J73" s="6" t="s">
        <v>108</v>
      </c>
      <c r="K73" s="37" t="s">
        <v>165</v>
      </c>
      <c r="L73" s="40" t="s">
        <v>10</v>
      </c>
      <c r="V73" s="4"/>
      <c r="AA73" s="6"/>
    </row>
    <row r="74" spans="1:27" s="22" customFormat="1" ht="47.45" customHeight="1" thickBot="1" x14ac:dyDescent="0.3">
      <c r="C74" s="42" t="s">
        <v>269</v>
      </c>
      <c r="D74" s="43"/>
      <c r="E74" s="42" t="s">
        <v>270</v>
      </c>
      <c r="F74" s="43"/>
      <c r="G74" s="42" t="s">
        <v>271</v>
      </c>
      <c r="H74" s="43"/>
      <c r="I74" s="42" t="s">
        <v>272</v>
      </c>
      <c r="J74" s="43"/>
      <c r="K74" s="42" t="s">
        <v>273</v>
      </c>
      <c r="L74" s="43"/>
      <c r="V74" s="4"/>
    </row>
    <row r="75" spans="1:27" ht="24" customHeight="1" x14ac:dyDescent="0.2">
      <c r="A75" s="48" t="s">
        <v>166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15"/>
      <c r="Q75" s="4"/>
    </row>
    <row r="76" spans="1:27" ht="15" customHeight="1" x14ac:dyDescent="0.2">
      <c r="A76" s="41" t="s">
        <v>167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16"/>
      <c r="P76" s="4"/>
      <c r="Q76" s="4"/>
    </row>
    <row r="77" spans="1:27" x14ac:dyDescent="0.2">
      <c r="B77" s="17"/>
      <c r="C77" s="17"/>
      <c r="D77" s="17"/>
      <c r="E77" s="17"/>
      <c r="F77" s="17"/>
      <c r="G77" s="17"/>
      <c r="J77" s="17"/>
      <c r="K77" s="17"/>
      <c r="M77" s="17"/>
    </row>
    <row r="78" spans="1:27" x14ac:dyDescent="0.2">
      <c r="B78" s="18"/>
      <c r="C78" s="19"/>
      <c r="D78" s="19"/>
      <c r="E78" s="16"/>
      <c r="F78" s="19"/>
      <c r="G78" s="16"/>
      <c r="H78" s="19"/>
      <c r="I78" s="16"/>
      <c r="J78" s="19"/>
      <c r="K78" s="19"/>
      <c r="M78" s="16"/>
    </row>
    <row r="79" spans="1:27" ht="18" customHeight="1" x14ac:dyDescent="0.2"/>
    <row r="80" spans="1:27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38.25" customHeight="1" x14ac:dyDescent="0.2"/>
    <row r="94" ht="19.5" customHeight="1" x14ac:dyDescent="0.2"/>
  </sheetData>
  <sortState xmlns:xlrd2="http://schemas.microsoft.com/office/spreadsheetml/2017/richdata2" ref="U6:V26">
    <sortCondition descending="1" ref="U6:U26"/>
  </sortState>
  <mergeCells count="19">
    <mergeCell ref="K4:N4"/>
    <mergeCell ref="M1:N1"/>
    <mergeCell ref="A2:N2"/>
    <mergeCell ref="B3:N3"/>
    <mergeCell ref="A76:L76"/>
    <mergeCell ref="F48:G48"/>
    <mergeCell ref="H48:I48"/>
    <mergeCell ref="J48:K48"/>
    <mergeCell ref="L48:M48"/>
    <mergeCell ref="C74:D74"/>
    <mergeCell ref="E74:F74"/>
    <mergeCell ref="G74:H74"/>
    <mergeCell ref="I74:J74"/>
    <mergeCell ref="B48:C48"/>
    <mergeCell ref="D48:E48"/>
    <mergeCell ref="K74:L74"/>
    <mergeCell ref="C51:D52"/>
    <mergeCell ref="E51:F52"/>
    <mergeCell ref="A75:L75"/>
  </mergeCells>
  <phoneticPr fontId="20" type="noConversion"/>
  <printOptions horizontalCentered="1" verticalCentered="1"/>
  <pageMargins left="0.25" right="0.25" top="0.25" bottom="0.25" header="0.26" footer="0.4"/>
  <pageSetup scale="53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2025-12-31T14:52:32Z</cp:lastPrinted>
  <dcterms:created xsi:type="dcterms:W3CDTF">2022-10-26T15:09:16Z</dcterms:created>
  <dcterms:modified xsi:type="dcterms:W3CDTF">2025-12-31T14:52:32Z</dcterms:modified>
</cp:coreProperties>
</file>